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295" windowHeight="12375" activeTab="1"/>
  </bookViews>
  <sheets>
    <sheet name="危废" sheetId="1" r:id="rId1"/>
    <sheet name="一般固废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<sst xmlns="http://schemas.openxmlformats.org/spreadsheetml/2006/main" count="793" uniqueCount="168">
  <si>
    <t>江苏瑞恒新材料科技有限公司2024年申报报表</t>
  </si>
  <si>
    <t>序号</t>
  </si>
  <si>
    <t>废物类型</t>
  </si>
  <si>
    <t>废物代码</t>
  </si>
  <si>
    <t>废物名称</t>
  </si>
  <si>
    <t>单位</t>
  </si>
  <si>
    <t>产生量</t>
  </si>
  <si>
    <t>调整量</t>
  </si>
  <si>
    <t>利用处置情况</t>
  </si>
  <si>
    <t>接收情况</t>
  </si>
  <si>
    <t>委外处置利用情况</t>
  </si>
  <si>
    <t>贮存情况</t>
  </si>
  <si>
    <t>项目名称</t>
  </si>
  <si>
    <t>经营方式</t>
  </si>
  <si>
    <t>利用处置量</t>
  </si>
  <si>
    <t>行政区划</t>
  </si>
  <si>
    <t>单位名称</t>
  </si>
  <si>
    <t>实际接收量</t>
  </si>
  <si>
    <t>许可证编号</t>
  </si>
  <si>
    <t>实际转移量</t>
  </si>
  <si>
    <t>贮存点</t>
  </si>
  <si>
    <t>上年贮存量</t>
  </si>
  <si>
    <t>当前贮存量</t>
  </si>
  <si>
    <t>超一年贮存量</t>
  </si>
  <si>
    <t>HW06</t>
  </si>
  <si>
    <t>900-409-06</t>
  </si>
  <si>
    <t>污泥</t>
  </si>
  <si>
    <t>吨</t>
  </si>
  <si>
    <t>固废焚烧炉</t>
  </si>
  <si>
    <t>D10</t>
  </si>
  <si>
    <t>--</t>
  </si>
  <si>
    <t>淮安市,工业园区</t>
  </si>
  <si>
    <t>淮安雅居乐环境服务有限公司</t>
  </si>
  <si>
    <t>JS0829OOI593-1</t>
  </si>
  <si>
    <t>2号危废库</t>
  </si>
  <si>
    <t>宿迁市,宿豫区</t>
  </si>
  <si>
    <t>宿迁宇新固体废物处置有限公司</t>
  </si>
  <si>
    <t>JS1300OOI553-2</t>
  </si>
  <si>
    <t>4号危废库</t>
  </si>
  <si>
    <t>徐州市,铜山区</t>
  </si>
  <si>
    <t>徐州绿源中天固废处置有限公司</t>
  </si>
  <si>
    <t>JS0323OOI589-1</t>
  </si>
  <si>
    <t>3号危废库</t>
  </si>
  <si>
    <t>待入库危废</t>
  </si>
  <si>
    <t>HW08</t>
  </si>
  <si>
    <t>900-249-08</t>
  </si>
  <si>
    <t>废机油</t>
  </si>
  <si>
    <t>HW11</t>
  </si>
  <si>
    <t>261-012-11</t>
  </si>
  <si>
    <t>污苯精馏残液</t>
  </si>
  <si>
    <t>新乡市,辉县市</t>
  </si>
  <si>
    <t>新乡市恒立化工有限公司</t>
  </si>
  <si>
    <t>豫环许可危废字63号</t>
  </si>
  <si>
    <t>R2</t>
  </si>
  <si>
    <t>苯酚丙酮焦油储罐</t>
  </si>
  <si>
    <t>异丙苯精馏残液</t>
  </si>
  <si>
    <t>苯酚丙酮废焦油</t>
  </si>
  <si>
    <t>苏州市,张家港市</t>
  </si>
  <si>
    <t>苏州创蓝新材料有限公司</t>
  </si>
  <si>
    <t>JSSZZETDZ0582OOD007-2</t>
  </si>
  <si>
    <t>R15</t>
  </si>
  <si>
    <t>900-013-11</t>
  </si>
  <si>
    <t>三氯苯焦油</t>
  </si>
  <si>
    <t>1号危废库</t>
  </si>
  <si>
    <t>硝基氯苯 焦油</t>
  </si>
  <si>
    <t>南通市,经济技术开发区</t>
  </si>
  <si>
    <t>威立雅生态环境科技（南通）有限公司</t>
  </si>
  <si>
    <t>JS0600OOI543-4</t>
  </si>
  <si>
    <t>双酚A苯酚回收残液</t>
  </si>
  <si>
    <t>滨州市,无棣县</t>
  </si>
  <si>
    <t>山东华东九鼎油业有限公司</t>
  </si>
  <si>
    <t>滨州危证36号</t>
  </si>
  <si>
    <t>R9</t>
  </si>
  <si>
    <t>双酚A苯酚回收残液罐</t>
  </si>
  <si>
    <t>间二氯苯 焦油</t>
  </si>
  <si>
    <t>危废仓库</t>
  </si>
  <si>
    <t>偏铝酸钠盐</t>
  </si>
  <si>
    <t>HW13</t>
  </si>
  <si>
    <t>265-103-13</t>
  </si>
  <si>
    <t>环氧树脂废滤渣</t>
  </si>
  <si>
    <t>镇江市,新区</t>
  </si>
  <si>
    <t>镇江新宇固体废物处置有限公司</t>
  </si>
  <si>
    <t>JS1100OOI014-15</t>
  </si>
  <si>
    <t>900-015-13</t>
  </si>
  <si>
    <t>双酚A废催化剂</t>
  </si>
  <si>
    <t>HW18</t>
  </si>
  <si>
    <t>772-003-18</t>
  </si>
  <si>
    <t>废硫酸钠盐</t>
  </si>
  <si>
    <t>淮安市,盱眙县</t>
  </si>
  <si>
    <t>盱眙绿环环保有限公司</t>
  </si>
  <si>
    <t>JSHA0830OOD039-3</t>
  </si>
  <si>
    <t>R5</t>
  </si>
  <si>
    <t>焚烧飞灰</t>
  </si>
  <si>
    <t>泰州市,泰兴市</t>
  </si>
  <si>
    <t>江苏开拓者环保材料有限公司</t>
  </si>
  <si>
    <t>JSTZ1283OOD035-6</t>
  </si>
  <si>
    <t>焚烧残渣</t>
  </si>
  <si>
    <t>HW34</t>
  </si>
  <si>
    <t>261-058-34</t>
  </si>
  <si>
    <t>离子膜废硫酸</t>
  </si>
  <si>
    <t>南京市,经济技术开发区</t>
  </si>
  <si>
    <t>南京绿联环境科技发展有限公司</t>
  </si>
  <si>
    <t>JSNJ0100OOD005-7</t>
  </si>
  <si>
    <t>75%硫酸储罐</t>
  </si>
  <si>
    <t>JSNJ0100OOD005-8</t>
  </si>
  <si>
    <t>稀硫酸槽</t>
  </si>
  <si>
    <t>JSNJ0100OOD005-6</t>
  </si>
  <si>
    <t>R6</t>
  </si>
  <si>
    <t>HW49</t>
  </si>
  <si>
    <t>900-039-49</t>
  </si>
  <si>
    <t>废活性炭</t>
  </si>
  <si>
    <t>扬州市,高邮市</t>
  </si>
  <si>
    <t>江苏乾汇和环保再生有限公司</t>
  </si>
  <si>
    <t>JSYZ108400D031-4</t>
  </si>
  <si>
    <t>900-041-49</t>
  </si>
  <si>
    <t>废油漆桶</t>
  </si>
  <si>
    <t>双氧水失活氧化铝</t>
  </si>
  <si>
    <t>开封市,尉氏县</t>
  </si>
  <si>
    <t>河南省宏升金属材料有限公司</t>
  </si>
  <si>
    <t>豫环许可危废字09号</t>
  </si>
  <si>
    <t>R4</t>
  </si>
  <si>
    <t>淄博市,张店区</t>
  </si>
  <si>
    <t>山东盛日中天再生资源科技有限公司</t>
  </si>
  <si>
    <t>淄博危废临028号</t>
  </si>
  <si>
    <t>废包装物</t>
  </si>
  <si>
    <t>废包装袋</t>
  </si>
  <si>
    <t>异丙苯废吸附剂</t>
  </si>
  <si>
    <t>900-047-49</t>
  </si>
  <si>
    <t>分析废液</t>
  </si>
  <si>
    <t>HW50</t>
  </si>
  <si>
    <t>261-152-50</t>
  </si>
  <si>
    <t>双氧水废滤芯</t>
  </si>
  <si>
    <t>台州市,仙居县</t>
  </si>
  <si>
    <t>浙江仙峰贵金属有限公司</t>
  </si>
  <si>
    <t>3310000331</t>
  </si>
  <si>
    <r>
      <rPr>
        <b/>
        <sz val="16"/>
        <rFont val="宋体"/>
        <charset val="134"/>
      </rPr>
      <t>徐圩新区企业工业固废处置情况统计表</t>
    </r>
  </si>
  <si>
    <r>
      <rPr>
        <sz val="12"/>
        <rFont val="宋体"/>
        <charset val="134"/>
      </rPr>
      <t>序号</t>
    </r>
  </si>
  <si>
    <r>
      <rPr>
        <b/>
        <sz val="12"/>
        <rFont val="宋体"/>
        <charset val="134"/>
      </rPr>
      <t>公司名称</t>
    </r>
  </si>
  <si>
    <r>
      <rPr>
        <b/>
        <sz val="12"/>
        <rFont val="宋体"/>
        <charset val="134"/>
      </rPr>
      <t>工业固废</t>
    </r>
  </si>
  <si>
    <r>
      <rPr>
        <b/>
        <sz val="12"/>
        <rFont val="宋体"/>
        <charset val="134"/>
      </rPr>
      <t>处置方式</t>
    </r>
  </si>
  <si>
    <r>
      <rPr>
        <b/>
        <sz val="12"/>
        <rFont val="宋体"/>
        <charset val="134"/>
      </rPr>
      <t>废物名称</t>
    </r>
  </si>
  <si>
    <t>总计</t>
  </si>
  <si>
    <r>
      <rPr>
        <b/>
        <sz val="12"/>
        <rFont val="Times New Roman"/>
        <charset val="134"/>
      </rPr>
      <t>2024</t>
    </r>
    <r>
      <rPr>
        <b/>
        <sz val="12"/>
        <rFont val="宋体"/>
        <charset val="134"/>
      </rPr>
      <t>年实际产生量（吨）</t>
    </r>
  </si>
  <si>
    <r>
      <rPr>
        <sz val="12"/>
        <rFont val="Times New Roman"/>
        <charset val="134"/>
      </rPr>
      <t>1</t>
    </r>
    <r>
      <rPr>
        <sz val="12"/>
        <rFont val="宋体"/>
        <charset val="134"/>
      </rPr>
      <t>月处置量</t>
    </r>
  </si>
  <si>
    <r>
      <rPr>
        <sz val="12"/>
        <rFont val="宋体"/>
        <charset val="134"/>
      </rPr>
      <t>处置单位
（包含自有处置设施）</t>
    </r>
  </si>
  <si>
    <r>
      <rPr>
        <sz val="12"/>
        <rFont val="Times New Roman"/>
        <charset val="134"/>
      </rPr>
      <t>2</t>
    </r>
    <r>
      <rPr>
        <sz val="12"/>
        <rFont val="宋体"/>
        <charset val="134"/>
      </rPr>
      <t>月处置量</t>
    </r>
  </si>
  <si>
    <r>
      <rPr>
        <sz val="12"/>
        <rFont val="Times New Roman"/>
        <charset val="134"/>
      </rPr>
      <t>3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</si>
  <si>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4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</si>
  <si>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5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</si>
  <si>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6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</si>
  <si>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7</t>
    </r>
    <r>
      <rPr>
        <sz val="12"/>
        <rFont val="宋体"/>
        <charset val="134"/>
      </rPr>
      <t>月产生量</t>
    </r>
  </si>
  <si>
    <t>处置单位
（包含自有处置设施）</t>
  </si>
  <si>
    <r>
      <rPr>
        <sz val="12"/>
        <rFont val="Times New Roman"/>
        <charset val="134"/>
      </rPr>
      <t>8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</si>
  <si>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9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</si>
  <si>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10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</si>
  <si>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11</t>
    </r>
    <r>
      <rPr>
        <sz val="12"/>
        <rFont val="宋体"/>
        <charset val="134"/>
      </rPr>
      <t>月产生量</t>
    </r>
  </si>
  <si>
    <r>
      <rPr>
        <sz val="12"/>
        <rFont val="Times New Roman"/>
        <charset val="134"/>
      </rPr>
      <t>12</t>
    </r>
    <r>
      <rPr>
        <sz val="12"/>
        <rFont val="宋体"/>
        <charset val="134"/>
      </rPr>
      <t>月产生量</t>
    </r>
  </si>
  <si>
    <t>江苏瑞恒新材料科技有限公司</t>
  </si>
  <si>
    <r>
      <rPr>
        <sz val="12"/>
        <rFont val="宋体"/>
        <charset val="134"/>
      </rPr>
      <t>一般固废</t>
    </r>
  </si>
  <si>
    <r>
      <rPr>
        <sz val="12"/>
        <rFont val="宋体"/>
        <charset val="134"/>
      </rPr>
      <t>焚烧（</t>
    </r>
    <r>
      <rPr>
        <sz val="12"/>
        <rFont val="Times New Roman"/>
        <charset val="134"/>
      </rPr>
      <t>D10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</si>
  <si>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填埋（</t>
    </r>
    <r>
      <rPr>
        <sz val="12"/>
        <rFont val="Times New Roman"/>
        <charset val="134"/>
      </rPr>
      <t>D1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</si>
  <si>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综合利用（</t>
    </r>
    <r>
      <rPr>
        <sz val="12"/>
        <rFont val="Times New Roman"/>
        <charset val="134"/>
      </rPr>
      <t>R</t>
    </r>
    <r>
      <rPr>
        <sz val="12"/>
        <rFont val="宋体"/>
        <charset val="134"/>
      </rPr>
      <t>类）</t>
    </r>
  </si>
  <si>
    <t>离子膜盐泥</t>
  </si>
  <si>
    <t>/</t>
  </si>
  <si>
    <t>淮安玖盛达环保科技有限公司</t>
  </si>
  <si>
    <t>宿迁百千润新型建材有限公司</t>
  </si>
  <si>
    <t>连云港嘉来新材料技术有限公司</t>
  </si>
  <si>
    <r>
      <rPr>
        <sz val="12"/>
        <rFont val="宋体"/>
        <charset val="134"/>
      </rPr>
      <t>水泥窑协同（</t>
    </r>
    <r>
      <rPr>
        <sz val="12"/>
        <rFont val="Times New Roman"/>
        <charset val="134"/>
      </rPr>
      <t>C</t>
    </r>
    <r>
      <rPr>
        <sz val="12"/>
        <rFont val="宋体"/>
        <charset val="134"/>
      </rPr>
      <t>类）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</si>
</sst>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3">
    <font>
      <sz val="11"/>
      <color theme="1"/>
      <name val="等线"/>
      <charset val="134"/>
      <scheme val="minor"/>
    </font>
    <font>
      <sz val="12"/>
      <name val="仿宋"/>
      <charset val="134"/>
    </font>
    <font>
      <b/>
      <sz val="16"/>
      <name val="Times New Roman"/>
      <charset val="134"/>
    </font>
    <font>
      <sz val="12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sz val="12"/>
      <name val="宋体"/>
      <charset val="134"/>
    </font>
    <font>
      <sz val="16"/>
      <name val="仿宋"/>
      <charset val="134"/>
    </font>
    <font>
      <sz val="12"/>
      <color theme="1"/>
      <name val="宋体"/>
      <charset val="134"/>
    </font>
    <font>
      <sz val="12"/>
      <color theme="1"/>
      <name val="Tahoma"/>
      <charset val="134"/>
    </font>
    <font>
      <sz val="24"/>
      <color theme="1"/>
      <name val="等线"/>
      <charset val="134"/>
      <scheme val="minor"/>
    </font>
    <font>
      <b/>
      <sz val="12"/>
      <color theme="1"/>
      <name val="宋体"/>
      <charset val="134"/>
    </font>
    <font>
      <b/>
      <sz val="12"/>
      <color rgb="FF000000"/>
      <name val="宋体"/>
      <charset val="134"/>
    </font>
    <font>
      <u/>
      <sz val="11"/>
      <color rgb="FF0000FF"/>
      <name val="等线"/>
      <charset val="134"/>
      <scheme val="minor"/>
    </font>
    <font>
      <u/>
      <sz val="11"/>
      <color rgb="FF800080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rgb="FFFFFFFF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0"/>
      <color theme="1"/>
      <name val="Arial"/>
      <charset val="134"/>
    </font>
    <font>
      <b/>
      <sz val="16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633777886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633777886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633777886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6337778862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6337778862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54222235786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Protection="0"/>
    <xf numFmtId="44" fontId="0" fillId="0" borderId="0" applyFont="0" applyFill="0" applyBorder="0" applyProtection="0"/>
    <xf numFmtId="9" fontId="0" fillId="0" borderId="0" applyFont="0" applyFill="0" applyBorder="0" applyProtection="0"/>
    <xf numFmtId="41" fontId="0" fillId="0" borderId="0" applyFont="0" applyFill="0" applyBorder="0" applyProtection="0"/>
    <xf numFmtId="42" fontId="0" fillId="0" borderId="0" applyFont="0" applyFill="0" applyBorder="0" applyProtection="0"/>
    <xf numFmtId="0" fontId="13" fillId="0" borderId="0" applyNumberFormat="0" applyFill="0" applyBorder="0" applyProtection="0"/>
    <xf numFmtId="0" fontId="14" fillId="0" borderId="0" applyNumberFormat="0" applyFill="0" applyBorder="0" applyProtection="0"/>
    <xf numFmtId="0" fontId="0" fillId="3" borderId="4" applyNumberFormat="0" applyFont="0" applyProtection="0"/>
    <xf numFmtId="0" fontId="15" fillId="0" borderId="0" applyNumberFormat="0" applyFill="0" applyBorder="0" applyProtection="0"/>
    <xf numFmtId="0" fontId="16" fillId="0" borderId="0" applyNumberFormat="0" applyFill="0" applyBorder="0" applyProtection="0"/>
    <xf numFmtId="0" fontId="17" fillId="0" borderId="0" applyNumberFormat="0" applyFill="0" applyBorder="0" applyProtection="0"/>
    <xf numFmtId="0" fontId="18" fillId="0" borderId="5" applyNumberFormat="0" applyFill="0" applyProtection="0"/>
    <xf numFmtId="0" fontId="19" fillId="0" borderId="5" applyNumberFormat="0" applyFill="0" applyProtection="0"/>
    <xf numFmtId="0" fontId="20" fillId="0" borderId="6" applyNumberFormat="0" applyFill="0" applyProtection="0"/>
    <xf numFmtId="0" fontId="20" fillId="0" borderId="0" applyNumberFormat="0" applyFill="0" applyBorder="0" applyProtection="0"/>
    <xf numFmtId="0" fontId="21" fillId="4" borderId="7" applyNumberFormat="0" applyProtection="0"/>
    <xf numFmtId="0" fontId="22" fillId="5" borderId="8" applyNumberFormat="0" applyProtection="0"/>
    <xf numFmtId="0" fontId="23" fillId="5" borderId="7" applyNumberFormat="0" applyProtection="0"/>
    <xf numFmtId="0" fontId="24" fillId="6" borderId="9" applyNumberFormat="0" applyProtection="0"/>
    <xf numFmtId="0" fontId="25" fillId="0" borderId="10" applyNumberFormat="0" applyFill="0" applyProtection="0"/>
    <xf numFmtId="0" fontId="26" fillId="0" borderId="11" applyNumberFormat="0" applyFill="0" applyProtection="0"/>
    <xf numFmtId="0" fontId="27" fillId="7" borderId="0" applyNumberFormat="0" applyBorder="0" applyProtection="0"/>
    <xf numFmtId="0" fontId="28" fillId="8" borderId="0" applyNumberFormat="0" applyBorder="0" applyProtection="0"/>
    <xf numFmtId="0" fontId="29" fillId="9" borderId="0" applyNumberFormat="0" applyBorder="0" applyProtection="0"/>
    <xf numFmtId="0" fontId="30" fillId="10" borderId="0" applyNumberFormat="0" applyBorder="0" applyProtection="0"/>
    <xf numFmtId="0" fontId="0" fillId="11" borderId="0" applyNumberFormat="0" applyBorder="0" applyProtection="0"/>
    <xf numFmtId="0" fontId="0" fillId="12" borderId="0" applyNumberFormat="0" applyBorder="0" applyProtection="0"/>
    <xf numFmtId="0" fontId="30" fillId="13" borderId="0" applyNumberFormat="0" applyBorder="0" applyProtection="0"/>
    <xf numFmtId="0" fontId="30" fillId="14" borderId="0" applyNumberFormat="0" applyBorder="0" applyProtection="0"/>
    <xf numFmtId="0" fontId="0" fillId="15" borderId="0" applyNumberFormat="0" applyBorder="0" applyProtection="0"/>
    <xf numFmtId="0" fontId="0" fillId="16" borderId="0" applyNumberFormat="0" applyBorder="0" applyProtection="0"/>
    <xf numFmtId="0" fontId="30" fillId="17" borderId="0" applyNumberFormat="0" applyBorder="0" applyProtection="0"/>
    <xf numFmtId="0" fontId="30" fillId="18" borderId="0" applyNumberFormat="0" applyBorder="0" applyProtection="0"/>
    <xf numFmtId="0" fontId="0" fillId="19" borderId="0" applyNumberFormat="0" applyBorder="0" applyProtection="0"/>
    <xf numFmtId="0" fontId="0" fillId="20" borderId="0" applyNumberFormat="0" applyBorder="0" applyProtection="0"/>
    <xf numFmtId="0" fontId="30" fillId="21" borderId="0" applyNumberFormat="0" applyBorder="0" applyProtection="0"/>
    <xf numFmtId="0" fontId="30" fillId="22" borderId="0" applyNumberFormat="0" applyBorder="0" applyProtection="0"/>
    <xf numFmtId="0" fontId="0" fillId="23" borderId="0" applyNumberFormat="0" applyBorder="0" applyProtection="0"/>
    <xf numFmtId="0" fontId="0" fillId="24" borderId="0" applyNumberFormat="0" applyBorder="0" applyProtection="0"/>
    <xf numFmtId="0" fontId="30" fillId="25" borderId="0" applyNumberFormat="0" applyBorder="0" applyProtection="0"/>
    <xf numFmtId="0" fontId="30" fillId="26" borderId="0" applyNumberFormat="0" applyBorder="0" applyProtection="0"/>
    <xf numFmtId="0" fontId="0" fillId="27" borderId="0" applyNumberFormat="0" applyBorder="0" applyProtection="0"/>
    <xf numFmtId="0" fontId="0" fillId="28" borderId="0" applyNumberFormat="0" applyBorder="0" applyProtection="0"/>
    <xf numFmtId="0" fontId="30" fillId="29" borderId="0" applyNumberFormat="0" applyBorder="0" applyProtection="0"/>
    <xf numFmtId="0" fontId="30" fillId="30" borderId="0" applyNumberFormat="0" applyBorder="0" applyProtection="0"/>
    <xf numFmtId="0" fontId="0" fillId="31" borderId="0" applyNumberFormat="0" applyBorder="0" applyProtection="0"/>
    <xf numFmtId="0" fontId="0" fillId="32" borderId="0" applyNumberFormat="0" applyBorder="0" applyProtection="0"/>
    <xf numFmtId="0" fontId="30" fillId="33" borderId="0" applyNumberFormat="0" applyBorder="0" applyProtection="0"/>
    <xf numFmtId="43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4" fontId="31" fillId="0" borderId="0" applyFont="0" applyFill="0" applyBorder="0" applyAlignment="0" applyProtection="0"/>
    <xf numFmtId="42" fontId="31" fillId="0" borderId="0" applyFont="0" applyFill="0" applyBorder="0" applyAlignment="0" applyProtection="0"/>
    <xf numFmtId="0" fontId="0" fillId="0" borderId="0">
      <alignment vertical="center"/>
    </xf>
    <xf numFmtId="9" fontId="31" fillId="0" borderId="0" applyFont="0" applyFill="0" applyBorder="0" applyAlignment="0" applyProtection="0"/>
    <xf numFmtId="0" fontId="6" fillId="0" borderId="0"/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55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0" xfId="53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53" applyFont="1" applyAlignment="1">
      <alignment vertical="center" wrapText="1"/>
    </xf>
    <xf numFmtId="0" fontId="10" fillId="0" borderId="1" xfId="53" applyFont="1" applyBorder="1" applyAlignment="1">
      <alignment horizontal="center" vertical="center" wrapText="1"/>
    </xf>
    <xf numFmtId="0" fontId="8" fillId="0" borderId="1" xfId="53" applyFont="1" applyBorder="1" applyAlignment="1">
      <alignment horizontal="center" vertical="center" wrapText="1"/>
    </xf>
    <xf numFmtId="0" fontId="9" fillId="0" borderId="1" xfId="53" applyFont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53" applyFont="1" applyBorder="1" applyAlignment="1">
      <alignment vertical="center" wrapText="1"/>
    </xf>
    <xf numFmtId="0" fontId="10" fillId="0" borderId="1" xfId="53" applyFont="1" applyBorder="1" applyAlignment="1">
      <alignment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2 2 2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1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J14" sqref="J14"/>
    </sheetView>
  </sheetViews>
  <sheetFormatPr defaultColWidth="9" defaultRowHeight="14.25"/>
  <cols>
    <col min="1" max="1" width="6" style="1" customWidth="1"/>
    <col min="2" max="2" width="13.5" style="1" customWidth="1"/>
    <col min="3" max="3" width="10.625" style="1" customWidth="1"/>
    <col min="4" max="4" width="21" style="1" customWidth="1"/>
    <col min="5" max="5" width="12.625" style="1" customWidth="1"/>
    <col min="6" max="6" width="10" style="1" customWidth="1"/>
    <col min="7" max="7" width="11.875" style="1" customWidth="1"/>
    <col min="8" max="8" width="34.25" style="1" customWidth="1"/>
    <col min="9" max="9" width="10.625" style="1" customWidth="1"/>
    <col min="10" max="10" width="29.5" style="1" customWidth="1"/>
    <col min="11" max="11" width="11.625" style="1" customWidth="1"/>
    <col min="12" max="12" width="22.25" style="1" customWidth="1"/>
    <col min="13" max="13" width="9.625" style="1" customWidth="1"/>
    <col min="14" max="14" width="25.25" style="1" customWidth="1"/>
    <col min="15" max="16384" width="9" style="1"/>
  </cols>
  <sheetData>
    <row r="1" ht="20.25" spans="1:14">
      <c r="A1" s="2" t="s">
        <v>135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15.75" spans="1:14">
      <c r="A2" s="3" t="s">
        <v>136</v>
      </c>
      <c r="B2" s="4" t="s">
        <v>137</v>
      </c>
      <c r="C2" s="4" t="s">
        <v>138</v>
      </c>
      <c r="D2" s="4" t="s">
        <v>139</v>
      </c>
      <c r="E2" s="4" t="s">
        <v>140</v>
      </c>
      <c r="F2" s="5" t="s">
        <v>141</v>
      </c>
      <c r="G2" s="4" t="s">
        <v>142</v>
      </c>
      <c r="H2" s="4"/>
      <c r="I2" s="4"/>
      <c r="J2" s="4"/>
      <c r="K2" s="4"/>
      <c r="L2" s="4"/>
      <c r="M2" s="4"/>
      <c r="N2" s="4"/>
    </row>
    <row r="3" ht="57" spans="1:30">
      <c r="A3" s="3"/>
      <c r="B3" s="4"/>
      <c r="C3" s="4"/>
      <c r="D3" s="4"/>
      <c r="E3" s="4"/>
      <c r="F3" s="4"/>
      <c r="G3" s="3" t="s">
        <v>143</v>
      </c>
      <c r="H3" s="3" t="s">
        <v>144</v>
      </c>
      <c r="I3" s="3" t="s">
        <v>145</v>
      </c>
      <c r="J3" s="3" t="s">
        <v>144</v>
      </c>
      <c r="K3" s="3" t="s">
        <v>146</v>
      </c>
      <c r="L3" s="3" t="s">
        <v>144</v>
      </c>
      <c r="M3" s="3" t="s">
        <v>147</v>
      </c>
      <c r="N3" s="3" t="s">
        <v>144</v>
      </c>
      <c r="O3" s="3" t="s">
        <v>148</v>
      </c>
      <c r="P3" s="3" t="s">
        <v>144</v>
      </c>
      <c r="Q3" s="3" t="s">
        <v>149</v>
      </c>
      <c r="R3" s="3" t="s">
        <v>144</v>
      </c>
      <c r="S3" s="3" t="s">
        <v>150</v>
      </c>
      <c r="T3" s="11" t="s">
        <v>151</v>
      </c>
      <c r="U3" s="3" t="s">
        <v>152</v>
      </c>
      <c r="V3" s="3" t="s">
        <v>144</v>
      </c>
      <c r="W3" s="3" t="s">
        <v>153</v>
      </c>
      <c r="X3" s="3" t="s">
        <v>144</v>
      </c>
      <c r="Y3" s="3" t="s">
        <v>154</v>
      </c>
      <c r="Z3" s="3" t="s">
        <v>144</v>
      </c>
      <c r="AA3" s="3" t="s">
        <v>155</v>
      </c>
      <c r="AB3" s="3" t="s">
        <v>144</v>
      </c>
      <c r="AC3" s="3" t="s">
        <v>156</v>
      </c>
      <c r="AD3" s="3" t="s">
        <v>144</v>
      </c>
    </row>
    <row r="4" ht="15.75" spans="1:30">
      <c r="A4" s="3">
        <v>1</v>
      </c>
      <c r="B4" s="6" t="s">
        <v>157</v>
      </c>
      <c r="C4" s="7" t="s">
        <v>158</v>
      </c>
      <c r="D4" s="7" t="s">
        <v>159</v>
      </c>
      <c r="E4" s="7"/>
      <c r="F4" s="3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</row>
    <row r="5" ht="15.75" spans="1:30">
      <c r="A5" s="3"/>
      <c r="B5" s="7"/>
      <c r="C5" s="7"/>
      <c r="D5" s="7" t="s">
        <v>160</v>
      </c>
      <c r="E5" s="7"/>
      <c r="F5" s="3"/>
      <c r="G5" s="7"/>
      <c r="H5" s="8"/>
      <c r="I5" s="7"/>
      <c r="J5" s="6"/>
      <c r="K5" s="7"/>
      <c r="L5" s="6"/>
      <c r="M5" s="7"/>
      <c r="N5" s="6"/>
      <c r="O5" s="7"/>
      <c r="P5" s="6"/>
      <c r="Q5" s="7"/>
      <c r="R5" s="6"/>
      <c r="S5" s="12"/>
      <c r="T5" s="13"/>
      <c r="U5" s="8"/>
      <c r="V5" s="13"/>
      <c r="W5" s="8"/>
      <c r="X5" s="13"/>
      <c r="Y5" s="14"/>
      <c r="Z5" s="13"/>
      <c r="AA5" s="8"/>
      <c r="AB5" s="13"/>
      <c r="AC5" s="8"/>
      <c r="AD5" s="13"/>
    </row>
    <row r="6" ht="57" spans="1:30">
      <c r="A6" s="3"/>
      <c r="B6" s="7"/>
      <c r="C6" s="7"/>
      <c r="D6" s="7" t="s">
        <v>161</v>
      </c>
      <c r="E6" s="6" t="s">
        <v>162</v>
      </c>
      <c r="F6" s="3">
        <f>SUM(G6:AD6)</f>
        <v>609.66</v>
      </c>
      <c r="G6" s="7">
        <v>0</v>
      </c>
      <c r="H6" s="6" t="s">
        <v>163</v>
      </c>
      <c r="I6" s="6">
        <v>0</v>
      </c>
      <c r="J6" s="6" t="s">
        <v>163</v>
      </c>
      <c r="K6" s="6">
        <v>0</v>
      </c>
      <c r="L6" s="6" t="s">
        <v>163</v>
      </c>
      <c r="M6" s="6">
        <v>0</v>
      </c>
      <c r="N6" s="6" t="s">
        <v>163</v>
      </c>
      <c r="O6" s="6">
        <v>163.68</v>
      </c>
      <c r="P6" s="6" t="s">
        <v>164</v>
      </c>
      <c r="Q6" s="6">
        <v>0</v>
      </c>
      <c r="R6" s="6" t="s">
        <v>163</v>
      </c>
      <c r="S6" s="6">
        <v>172.48</v>
      </c>
      <c r="T6" s="6" t="s">
        <v>165</v>
      </c>
      <c r="U6" s="6">
        <v>0</v>
      </c>
      <c r="V6" s="6" t="s">
        <v>163</v>
      </c>
      <c r="W6" s="8">
        <v>70.78</v>
      </c>
      <c r="X6" s="6" t="s">
        <v>165</v>
      </c>
      <c r="Y6" s="8">
        <v>33.12</v>
      </c>
      <c r="Z6" s="6" t="s">
        <v>165</v>
      </c>
      <c r="AA6" s="8">
        <v>65.08</v>
      </c>
      <c r="AB6" s="6" t="s">
        <v>165</v>
      </c>
      <c r="AC6" s="8">
        <v>104.52</v>
      </c>
      <c r="AD6" s="6" t="s">
        <v>165</v>
      </c>
    </row>
    <row r="7" ht="57" spans="1:30">
      <c r="A7" s="3"/>
      <c r="B7" s="7"/>
      <c r="C7" s="7"/>
      <c r="D7" s="7"/>
      <c r="E7" s="6" t="s">
        <v>87</v>
      </c>
      <c r="F7" s="3">
        <f>SUM(G7:AD7)</f>
        <v>4481.68</v>
      </c>
      <c r="G7" s="7">
        <v>186.72</v>
      </c>
      <c r="H7" s="6" t="s">
        <v>166</v>
      </c>
      <c r="I7" s="6">
        <v>437.38</v>
      </c>
      <c r="J7" s="6" t="s">
        <v>166</v>
      </c>
      <c r="K7" s="6">
        <v>370.96</v>
      </c>
      <c r="L7" s="6" t="s">
        <v>166</v>
      </c>
      <c r="M7" s="6">
        <v>314.72</v>
      </c>
      <c r="N7" s="6" t="s">
        <v>166</v>
      </c>
      <c r="O7" s="6">
        <v>507.3</v>
      </c>
      <c r="P7" s="6" t="s">
        <v>166</v>
      </c>
      <c r="Q7" s="6">
        <v>375.94</v>
      </c>
      <c r="R7" s="6" t="s">
        <v>166</v>
      </c>
      <c r="S7" s="6">
        <v>648.58</v>
      </c>
      <c r="T7" s="6" t="s">
        <v>166</v>
      </c>
      <c r="U7" s="6">
        <v>552.78</v>
      </c>
      <c r="V7" s="6" t="s">
        <v>166</v>
      </c>
      <c r="W7" s="8">
        <v>513.62</v>
      </c>
      <c r="X7" s="6" t="s">
        <v>166</v>
      </c>
      <c r="Y7" s="8">
        <v>538.88</v>
      </c>
      <c r="Z7" s="6" t="s">
        <v>166</v>
      </c>
      <c r="AA7" s="8">
        <v>34.8</v>
      </c>
      <c r="AB7" s="6" t="s">
        <v>166</v>
      </c>
      <c r="AC7" s="8">
        <v>0</v>
      </c>
      <c r="AD7" s="6" t="s">
        <v>163</v>
      </c>
    </row>
    <row r="8" ht="15.75" spans="1:30">
      <c r="A8" s="3"/>
      <c r="B8" s="7"/>
      <c r="C8" s="7"/>
      <c r="D8" s="7" t="s">
        <v>167</v>
      </c>
      <c r="E8" s="7"/>
      <c r="F8" s="3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8"/>
      <c r="T8" s="8"/>
      <c r="U8" s="8"/>
      <c r="V8" s="8"/>
      <c r="W8" s="8"/>
      <c r="X8" s="8"/>
      <c r="Y8" s="8"/>
      <c r="Z8" s="8"/>
      <c r="AA8" s="8"/>
      <c r="AB8" s="8"/>
      <c r="AC8" s="8">
        <v>0</v>
      </c>
      <c r="AD8" s="8"/>
    </row>
    <row r="9" spans="6:6">
      <c r="F9" s="1">
        <f>SUM(F6:F8)</f>
        <v>5091.34</v>
      </c>
    </row>
    <row r="31" spans="7:14">
      <c r="G31" s="9"/>
      <c r="H31" s="9"/>
      <c r="I31" s="9"/>
      <c r="J31" s="9"/>
      <c r="K31" s="9"/>
      <c r="L31" s="9"/>
      <c r="M31" s="9"/>
      <c r="N31" s="9"/>
    </row>
    <row r="32" spans="7:14">
      <c r="G32" s="9"/>
      <c r="H32" s="9"/>
      <c r="I32" s="9"/>
      <c r="J32" s="9"/>
      <c r="K32" s="9"/>
      <c r="L32" s="9"/>
      <c r="M32" s="9"/>
      <c r="N32" s="9"/>
    </row>
    <row r="33" spans="7:14">
      <c r="G33" s="9"/>
      <c r="H33" s="9"/>
      <c r="I33" s="9"/>
      <c r="J33" s="9"/>
      <c r="K33" s="9"/>
      <c r="L33" s="9"/>
      <c r="M33" s="9"/>
      <c r="N33" s="9"/>
    </row>
    <row r="34" spans="7:14">
      <c r="G34" s="9"/>
      <c r="H34" s="9"/>
      <c r="I34" s="9"/>
      <c r="J34" s="9"/>
      <c r="K34" s="9"/>
      <c r="L34" s="9"/>
      <c r="M34" s="9"/>
      <c r="N34" s="9"/>
    </row>
    <row r="35" spans="7:14">
      <c r="G35" s="9"/>
      <c r="H35" s="9"/>
      <c r="I35" s="9"/>
      <c r="J35" s="9"/>
      <c r="K35" s="9"/>
      <c r="L35" s="9"/>
      <c r="M35" s="9"/>
      <c r="N35" s="9"/>
    </row>
    <row r="36" spans="7:14">
      <c r="G36" s="9"/>
      <c r="H36" s="9"/>
      <c r="I36" s="9"/>
      <c r="J36" s="9"/>
      <c r="K36" s="9"/>
      <c r="L36" s="9"/>
      <c r="M36" s="9"/>
      <c r="N36" s="9"/>
    </row>
    <row r="37" spans="7:14">
      <c r="G37" s="9"/>
      <c r="H37" s="9"/>
      <c r="I37" s="9"/>
      <c r="J37" s="9"/>
      <c r="K37" s="9"/>
      <c r="L37" s="9"/>
      <c r="M37" s="9"/>
      <c r="N37" s="9"/>
    </row>
    <row r="38" spans="7:14">
      <c r="G38" s="9"/>
      <c r="H38" s="9"/>
      <c r="I38" s="9"/>
      <c r="J38" s="9"/>
      <c r="K38" s="9"/>
      <c r="L38" s="9"/>
      <c r="M38" s="9"/>
      <c r="N38" s="9"/>
    </row>
    <row r="39" ht="20.25" spans="6:6">
      <c r="F39" s="10"/>
    </row>
    <row r="40" ht="20.25" spans="6:6">
      <c r="F40" s="10"/>
    </row>
    <row r="41" ht="20.25" spans="6:6">
      <c r="F41" s="10"/>
    </row>
  </sheetData>
  <mergeCells count="12">
    <mergeCell ref="A1:N1"/>
    <mergeCell ref="G2:N2"/>
    <mergeCell ref="A2:A3"/>
    <mergeCell ref="A4:A8"/>
    <mergeCell ref="B2:B3"/>
    <mergeCell ref="B4:B8"/>
    <mergeCell ref="C2:C3"/>
    <mergeCell ref="C4:C8"/>
    <mergeCell ref="D2:D3"/>
    <mergeCell ref="D6:D7"/>
    <mergeCell ref="E2:E3"/>
    <mergeCell ref="F2:F3"/>
  </mergeCells>
  <pageMargins left="0.7" right="0.7" top="0.75" bottom="0.75" header="0.3" footer="0.3"/>
  <headerFooter/>
</worksheet>
</file>